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332FF5C6-22B6-40A8-B75C-BEFF3BBD938A}"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<sst xmlns="http://schemas.openxmlformats.org/spreadsheetml/2006/main" count="1217" uniqueCount="664">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</sst>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589</v>
      </c>
      <c r="B10" s="187"/>
      <c r="C10" s="195" t="str">
        <f>VLOOKUP(A10,lista,2,0)</f>
        <v>G. MATERIAL RODANTE Y LÍNEA AÉREA DE CONTACTO</v>
      </c>
      <c r="D10" s="195"/>
      <c r="E10" s="195"/>
      <c r="F10" s="195"/>
      <c r="G10" s="195" t="str">
        <f>VLOOKUP(A10,lista,3,0)</f>
        <v>Técnico/a 1</v>
      </c>
      <c r="H10" s="195"/>
      <c r="I10" s="202" t="str">
        <f>VLOOKUP(A10,lista,4,0)</f>
        <v>Técnico/a de Material Rodante, Proyectos I+D</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7" customHeight="1" thickTop="1" thickBot="1" x14ac:dyDescent="0.3">
      <c r="A17" s="144" t="str">
        <f>VLOOKUP(A10,lista,6,0)</f>
        <v>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WCAuDLlEuIYFat8Me5VncN/5RSxLHUwXfWpnEB/jEAlJKMGywcTY/MNZUvaxcJ79VvZSln+X9dnc13DGPg15A==" saltValue="rZ9GWx6hIilGZAAyjbS9j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2025-05-19T14:43:25Z</dcterms:modified>
</cp:coreProperties>
</file>